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\Desktop\"/>
    </mc:Choice>
  </mc:AlternateContent>
  <xr:revisionPtr revIDLastSave="0" documentId="8_{B83D9AB8-F085-4508-ABE1-4EFB50C8C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5" i="1" l="1"/>
  <c r="B25" i="1" l="1"/>
</calcChain>
</file>

<file path=xl/sharedStrings.xml><?xml version="1.0" encoding="utf-8"?>
<sst xmlns="http://schemas.openxmlformats.org/spreadsheetml/2006/main" count="24" uniqueCount="24">
  <si>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</si>
  <si>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</si>
  <si>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</si>
  <si>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</si>
  <si>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</t>
    </r>
  </si>
  <si>
    <t>3.8. - приобретение оборудования (310)</t>
  </si>
  <si>
    <t>3.4. - транспортные услуги (222)</t>
  </si>
  <si>
    <t>3.3. -услуги связи (221)</t>
  </si>
  <si>
    <t>3.2. - прочие выплаты (суточные) (212)</t>
  </si>
  <si>
    <t xml:space="preserve">                                    * имеется примечание</t>
  </si>
  <si>
    <t>* имеется примечание</t>
  </si>
  <si>
    <t>3.1. - заработная плата с начислениями (211,213)</t>
  </si>
  <si>
    <t>1.Остаток внебюджетных средств на 01.01.2022</t>
  </si>
  <si>
    <t>2. Всего получено внебюджетных средств в 2022году.</t>
  </si>
  <si>
    <t>3. Расходы внебюджетных средств в 2022 году,из них:</t>
  </si>
  <si>
    <t>4. Остаток средств на 01.01.2023 года</t>
  </si>
  <si>
    <t>3.10. - приобретение СТРОИТЕЛЬНЫХ МАТЕРИАЛОВ (344)</t>
  </si>
  <si>
    <t>3.11. - приобретение медикаментов (341)</t>
  </si>
  <si>
    <t>3.9. - приобретение материальных запасов (34Х)</t>
  </si>
  <si>
    <r>
      <t>3.12. - прочие расходы (</t>
    </r>
    <r>
      <rPr>
        <sz val="11"/>
        <color theme="1"/>
        <rFont val="Cambria"/>
        <family val="1"/>
        <charset val="204"/>
      </rPr>
      <t>) (29Х)</t>
    </r>
  </si>
  <si>
    <r>
      <t>3.7. - прочие услуги (работы) (</t>
    </r>
    <r>
      <rPr>
        <sz val="11"/>
        <color theme="1"/>
        <rFont val="Cambria"/>
        <family val="1"/>
        <charset val="204"/>
      </rPr>
      <t>) (226)</t>
    </r>
  </si>
  <si>
    <r>
      <t>3.6. - содержание имущества (укрепление материальной базы) (</t>
    </r>
    <r>
      <rPr>
        <sz val="11"/>
        <color theme="1"/>
        <rFont val="Cambria"/>
        <family val="1"/>
        <charset val="204"/>
      </rPr>
      <t>) (225)</t>
    </r>
  </si>
  <si>
    <t>2.5. иные источник доходов ()</t>
  </si>
  <si>
    <t>3.5. - коммунальные услуги  (223)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</si>
</sst>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2" fontId="1" fillId="0" borderId="0" xfId="0" applyNumberFormat="1" applyFont="1" applyAlignment="1">
      <alignment wrapText="1"/>
    </xf>
    <xf numFmtId="0" fontId="2" fillId="2" borderId="10" xfId="0" applyFont="1" applyFill="1" applyBorder="1" applyAlignment="1">
      <alignment wrapText="1"/>
    </xf>
    <xf numFmtId="2" fontId="2" fillId="0" borderId="2" xfId="0" applyNumberFormat="1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1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7" sqref="H7"/>
    </sheetView>
  </sheetViews>
  <sheetFormatPr defaultRowHeight="14.25" x14ac:dyDescent="0.2"/>
  <cols>
    <col min="1" max="1" width="60.42578125" style="1" customWidth="1"/>
    <col min="2" max="2" width="15" style="1" customWidth="1"/>
    <col min="3" max="3" width="11.7109375" style="1" bestFit="1" customWidth="1"/>
    <col min="4" max="16384" width="9.140625" style="1"/>
  </cols>
  <sheetData>
    <row r="1" spans="1:2" ht="15.75" x14ac:dyDescent="0.25">
      <c r="A1" s="7" t="s">
        <v>9</v>
      </c>
    </row>
    <row r="2" spans="1:2" ht="15" thickBot="1" x14ac:dyDescent="0.25"/>
    <row r="3" spans="1:2" ht="15" thickBot="1" x14ac:dyDescent="0.25">
      <c r="B3" s="3"/>
    </row>
    <row r="4" spans="1:2" s="2" customFormat="1" x14ac:dyDescent="0.2">
      <c r="A4" s="8" t="s">
        <v>12</v>
      </c>
      <c r="B4" s="24">
        <v>222948.2</v>
      </c>
    </row>
    <row r="5" spans="1:2" s="2" customFormat="1" x14ac:dyDescent="0.2">
      <c r="A5" s="9" t="s">
        <v>13</v>
      </c>
      <c r="B5" s="23">
        <f t="shared" ref="B5" si="0">B7+B8+B9+B10+B11</f>
        <v>227560.35</v>
      </c>
    </row>
    <row r="6" spans="1:2" x14ac:dyDescent="0.2">
      <c r="A6" s="4" t="s">
        <v>0</v>
      </c>
      <c r="B6" s="10"/>
    </row>
    <row r="7" spans="1:2" ht="47.25" customHeight="1" x14ac:dyDescent="0.2">
      <c r="A7" s="4" t="s">
        <v>4</v>
      </c>
      <c r="B7" s="10"/>
    </row>
    <row r="8" spans="1:2" x14ac:dyDescent="0.2">
      <c r="A8" s="4" t="s">
        <v>1</v>
      </c>
      <c r="B8" s="10"/>
    </row>
    <row r="9" spans="1:2" x14ac:dyDescent="0.2">
      <c r="A9" s="4" t="s">
        <v>2</v>
      </c>
      <c r="B9" s="10"/>
    </row>
    <row r="10" spans="1:2" ht="15" thickBot="1" x14ac:dyDescent="0.25">
      <c r="A10" s="11" t="s">
        <v>3</v>
      </c>
      <c r="B10" s="16"/>
    </row>
    <row r="11" spans="1:2" ht="15" thickBot="1" x14ac:dyDescent="0.25">
      <c r="A11" s="26" t="s">
        <v>22</v>
      </c>
      <c r="B11" s="26">
        <v>227560.35</v>
      </c>
    </row>
    <row r="12" spans="1:2" s="2" customFormat="1" ht="19.5" customHeight="1" thickBot="1" x14ac:dyDescent="0.25">
      <c r="A12" s="14" t="s">
        <v>14</v>
      </c>
      <c r="B12" s="25">
        <f t="shared" ref="B12" si="1">B13+B14+B15+B16+B17+B18+B19+B20+B21+B22+B23+B24</f>
        <v>219338.18</v>
      </c>
    </row>
    <row r="13" spans="1:2" x14ac:dyDescent="0.2">
      <c r="A13" s="12" t="s">
        <v>11</v>
      </c>
      <c r="B13" s="10"/>
    </row>
    <row r="14" spans="1:2" x14ac:dyDescent="0.2">
      <c r="A14" s="5" t="s">
        <v>8</v>
      </c>
      <c r="B14" s="10"/>
    </row>
    <row r="15" spans="1:2" x14ac:dyDescent="0.2">
      <c r="A15" s="5" t="s">
        <v>7</v>
      </c>
      <c r="B15" s="10"/>
    </row>
    <row r="16" spans="1:2" x14ac:dyDescent="0.2">
      <c r="A16" s="5" t="s">
        <v>6</v>
      </c>
      <c r="B16" s="10"/>
    </row>
    <row r="17" spans="1:3" ht="15" thickBot="1" x14ac:dyDescent="0.25">
      <c r="A17" s="15" t="s">
        <v>23</v>
      </c>
      <c r="B17" s="16">
        <v>150736.18</v>
      </c>
    </row>
    <row r="18" spans="1:3" ht="32.25" customHeight="1" thickBot="1" x14ac:dyDescent="0.25">
      <c r="A18" s="20" t="s">
        <v>21</v>
      </c>
      <c r="B18" s="21"/>
    </row>
    <row r="19" spans="1:3" ht="15.75" thickTop="1" thickBot="1" x14ac:dyDescent="0.25">
      <c r="A19" s="18" t="s">
        <v>20</v>
      </c>
      <c r="B19" s="19">
        <v>62704</v>
      </c>
    </row>
    <row r="20" spans="1:3" ht="15" thickTop="1" x14ac:dyDescent="0.2">
      <c r="A20" s="12" t="s">
        <v>5</v>
      </c>
      <c r="B20" s="17"/>
    </row>
    <row r="21" spans="1:3" x14ac:dyDescent="0.2">
      <c r="A21" s="5" t="s">
        <v>18</v>
      </c>
      <c r="B21" s="10">
        <v>5898</v>
      </c>
    </row>
    <row r="22" spans="1:3" x14ac:dyDescent="0.2">
      <c r="A22" s="5" t="s">
        <v>16</v>
      </c>
      <c r="B22" s="10"/>
    </row>
    <row r="23" spans="1:3" ht="15" thickBot="1" x14ac:dyDescent="0.25">
      <c r="A23" s="15" t="s">
        <v>17</v>
      </c>
      <c r="B23" s="16"/>
    </row>
    <row r="24" spans="1:3" ht="15" thickBot="1" x14ac:dyDescent="0.25">
      <c r="A24" s="27" t="s">
        <v>19</v>
      </c>
      <c r="B24" s="28"/>
      <c r="C24" s="22"/>
    </row>
    <row r="25" spans="1:3" s="2" customFormat="1" ht="15" thickBot="1" x14ac:dyDescent="0.25">
      <c r="A25" s="13" t="s">
        <v>15</v>
      </c>
      <c r="B25" s="14">
        <f t="shared" ref="B25" si="2">B4+B5-B12</f>
        <v>231170.37000000005</v>
      </c>
    </row>
    <row r="26" spans="1:3" x14ac:dyDescent="0.2">
      <c r="A26" s="1" t="s">
        <v>10</v>
      </c>
    </row>
    <row r="27" spans="1:3" s="6" customFormat="1" ht="27.75" customHeight="1" x14ac:dyDescent="0.25"/>
    <row r="28" spans="1:3" s="6" customFormat="1" ht="27.75" customHeight="1" x14ac:dyDescent="0.25"/>
    <row r="29" spans="1:3" s="6" customFormat="1" ht="27.75" customHeight="1" x14ac:dyDescent="0.25"/>
    <row r="30" spans="1:3" s="6" customFormat="1" ht="27.75" customHeight="1" x14ac:dyDescent="0.25"/>
    <row r="31" spans="1:3" s="6" customFormat="1" ht="27.75" customHeight="1" x14ac:dyDescent="0.25"/>
    <row r="32" spans="1:3" s="6" customFormat="1" ht="27.75" customHeight="1" x14ac:dyDescent="0.25"/>
    <row r="33" s="6" customFormat="1" ht="27.75" customHeight="1" x14ac:dyDescent="0.25"/>
    <row r="34" s="6" customFormat="1" ht="27.75" customHeight="1" x14ac:dyDescent="0.25"/>
    <row r="35" s="6" customFormat="1" ht="27.75" customHeight="1" x14ac:dyDescent="0.25"/>
    <row r="36" s="6" customFormat="1" ht="27.75" customHeight="1" x14ac:dyDescent="0.25"/>
    <row r="37" s="6" customFormat="1" ht="27.75" customHeight="1" x14ac:dyDescent="0.25"/>
    <row r="38" s="6" customFormat="1" ht="27.75" customHeight="1" x14ac:dyDescent="0.25"/>
    <row r="39" s="6" customFormat="1" ht="15" x14ac:dyDescent="0.25"/>
    <row r="40" s="6" customFormat="1" ht="15" x14ac:dyDescent="0.25"/>
    <row r="41" s="6" customFormat="1" ht="15" x14ac:dyDescent="0.25"/>
    <row r="42" s="6" customFormat="1" ht="15" x14ac:dyDescent="0.25"/>
    <row r="43" s="6" customFormat="1" ht="15" x14ac:dyDescent="0.25"/>
    <row r="44" s="6" customFormat="1" ht="15" x14ac:dyDescent="0.25"/>
    <row r="45" s="6" customFormat="1" ht="15" x14ac:dyDescent="0.25"/>
    <row r="46" s="6" customFormat="1" ht="15" x14ac:dyDescent="0.25"/>
    <row r="47" s="6" customFormat="1" ht="15" x14ac:dyDescent="0.25"/>
    <row r="48" s="6" customFormat="1" ht="15" x14ac:dyDescent="0.25"/>
    <row r="49" s="6" customFormat="1" ht="15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Svetlana</cp:lastModifiedBy>
  <cp:lastPrinted>2016-09-27T05:16:22Z</cp:lastPrinted>
  <dcterms:created xsi:type="dcterms:W3CDTF">2013-01-22T11:19:21Z</dcterms:created>
  <dcterms:modified xsi:type="dcterms:W3CDTF">2023-03-29T07:23:28Z</dcterms:modified>
</cp:coreProperties>
</file>